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8gy\OneDrive\Desktop\"/>
    </mc:Choice>
  </mc:AlternateContent>
  <xr:revisionPtr revIDLastSave="0" documentId="13_ncr:1_{27DA51AC-9307-40A5-AA60-44106FDB156F}" xr6:coauthVersionLast="47" xr6:coauthVersionMax="47" xr10:uidLastSave="{00000000-0000-0000-0000-000000000000}"/>
  <bookViews>
    <workbookView xWindow="-120" yWindow="-120" windowWidth="29040" windowHeight="15720" xr2:uid="{32996F04-3932-4986-B1F1-FD4DB552FC08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G33" i="1"/>
  <c r="C33" i="1"/>
  <c r="G28" i="1"/>
  <c r="C8" i="1"/>
  <c r="G8" i="1"/>
  <c r="C13" i="1"/>
  <c r="G13" i="1"/>
  <c r="C18" i="1"/>
  <c r="G18" i="1"/>
  <c r="C23" i="1"/>
  <c r="G23" i="1"/>
  <c r="C28" i="1"/>
  <c r="C29" i="1" s="1"/>
</calcChain>
</file>

<file path=xl/sharedStrings.xml><?xml version="1.0" encoding="utf-8"?>
<sst xmlns="http://schemas.openxmlformats.org/spreadsheetml/2006/main" count="42" uniqueCount="25">
  <si>
    <t>ｄＢ　換算</t>
  </si>
  <si>
    <t>電力比</t>
  </si>
  <si>
    <t>電圧比</t>
  </si>
  <si>
    <t>ｄＢ＝答え</t>
  </si>
  <si>
    <t>何倍＝答え</t>
  </si>
  <si>
    <t>ｄＢｍ</t>
  </si>
  <si>
    <t>dＢμ</t>
  </si>
  <si>
    <t>ｄＢｍ＝答え</t>
  </si>
  <si>
    <t>ｄＢμ＝答え</t>
  </si>
  <si>
    <t>dBμ</t>
  </si>
  <si>
    <t>電力（mＷ）＝答え</t>
  </si>
  <si>
    <t>電圧（μＶ）＝答え</t>
  </si>
  <si>
    <t>電力（Ｗ）＝答え</t>
  </si>
  <si>
    <t>何倍か（記入）</t>
    <rPh sb="0" eb="2">
      <t>ナンバイ</t>
    </rPh>
    <rPh sb="4" eb="6">
      <t>キニュウ</t>
    </rPh>
    <phoneticPr fontId="6"/>
  </si>
  <si>
    <t>何Wか（記入）</t>
    <rPh sb="0" eb="1">
      <t>ナン</t>
    </rPh>
    <rPh sb="4" eb="6">
      <t>キニュウ</t>
    </rPh>
    <phoneticPr fontId="6"/>
  </si>
  <si>
    <t>何Vか（記入）</t>
    <rPh sb="0" eb="1">
      <t>ナン</t>
    </rPh>
    <rPh sb="4" eb="6">
      <t>キニュウ</t>
    </rPh>
    <phoneticPr fontId="6"/>
  </si>
  <si>
    <t>何dBか（記入）</t>
    <rPh sb="0" eb="1">
      <t>ナン</t>
    </rPh>
    <rPh sb="5" eb="7">
      <t>キニュウ</t>
    </rPh>
    <phoneticPr fontId="6"/>
  </si>
  <si>
    <t>何ｍｗか（記入）</t>
    <rPh sb="0" eb="1">
      <t>ナン</t>
    </rPh>
    <rPh sb="5" eb="7">
      <t>キニュウ</t>
    </rPh>
    <phoneticPr fontId="6"/>
  </si>
  <si>
    <t>何μVか（記入）</t>
    <rPh sb="0" eb="1">
      <t>ナン</t>
    </rPh>
    <rPh sb="5" eb="7">
      <t>キニュウ</t>
    </rPh>
    <phoneticPr fontId="6"/>
  </si>
  <si>
    <t>何ｄＢｍか（記入）</t>
    <rPh sb="0" eb="1">
      <t>ナン</t>
    </rPh>
    <rPh sb="6" eb="8">
      <t>キニュウ</t>
    </rPh>
    <phoneticPr fontId="6"/>
  </si>
  <si>
    <t>何dBμか（記入）</t>
    <rPh sb="0" eb="1">
      <t>ナン</t>
    </rPh>
    <rPh sb="6" eb="8">
      <t>キニュウ</t>
    </rPh>
    <phoneticPr fontId="6"/>
  </si>
  <si>
    <t>W（50Ω終端）→ｄＢμ（開放）</t>
    <rPh sb="5" eb="7">
      <t>シュウタン</t>
    </rPh>
    <rPh sb="13" eb="15">
      <t>カイホウ</t>
    </rPh>
    <phoneticPr fontId="6"/>
  </si>
  <si>
    <t>ｄＢμ（開放）→Ｗ（５０Ω終端）</t>
    <rPh sb="4" eb="6">
      <t>カイホウ</t>
    </rPh>
    <rPh sb="13" eb="15">
      <t>シュウタン</t>
    </rPh>
    <phoneticPr fontId="6"/>
  </si>
  <si>
    <t>ｄＢμ（開放）→mＷ（５０Ω終端）</t>
    <rPh sb="4" eb="6">
      <t>カイホウ</t>
    </rPh>
    <rPh sb="14" eb="16">
      <t>シュウタン</t>
    </rPh>
    <phoneticPr fontId="6"/>
  </si>
  <si>
    <t>HighQｔｅｃｈ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</si>
</sst>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00B0F0"/>
        <bgColor indexed="41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4" borderId="2" xfId="0" applyFont="1" applyFill="1" applyBorder="1" applyAlignment="1" applyProtection="1">
      <alignment horizontal="center" vertical="center"/>
      <protection hidden="1"/>
    </xf>
    <xf numFmtId="0" fontId="0" fillId="0" borderId="3" xfId="0" applyBorder="1" applyProtection="1">
      <alignment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0" fillId="5" borderId="5" xfId="0" applyFill="1" applyBorder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>
      <alignment horizontal="center" vertical="center"/>
    </xf>
    <xf numFmtId="0" fontId="0" fillId="6" borderId="0" xfId="0" applyFill="1">
      <alignment vertical="center"/>
    </xf>
    <xf numFmtId="0" fontId="4" fillId="4" borderId="8" xfId="0" applyFont="1" applyFill="1" applyBorder="1" applyAlignment="1" applyProtection="1">
      <alignment horizontal="center" vertical="center"/>
      <protection hidden="1"/>
    </xf>
    <xf numFmtId="0" fontId="0" fillId="0" borderId="9" xfId="0" applyBorder="1" applyProtection="1">
      <alignment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0" fontId="1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0" fillId="10" borderId="0" xfId="0" applyFill="1">
      <alignment vertical="center"/>
    </xf>
    <xf numFmtId="0" fontId="1" fillId="2" borderId="0" xfId="0" applyFont="1" applyFill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2">
    <dxf>
      <font>
        <b val="0"/>
        <condense val="0"/>
        <extend val="0"/>
        <sz val="11"/>
        <color indexed="43"/>
      </font>
    </dxf>
    <dxf>
      <font>
        <b val="0"/>
        <condense val="0"/>
        <extend val="0"/>
        <sz val="11"/>
        <color indexed="4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4088D-3CBB-4B47-A340-138B4588E227}">
  <sheetPr codeName="Sheet1"/>
  <dimension ref="A1:I54"/>
  <sheetViews>
    <sheetView showGridLines="0" tabSelected="1" topLeftCell="A10" zoomScale="115" zoomScaleNormal="115" workbookViewId="0">
      <selection activeCell="I32" sqref="I32"/>
    </sheetView>
  </sheetViews>
  <sheetFormatPr defaultRowHeight="13.5" x14ac:dyDescent="0.15"/>
  <cols>
    <col min="2" max="2" width="18.75" customWidth="1"/>
    <col min="3" max="3" width="12.75" customWidth="1"/>
    <col min="4" max="4" width="3.75" customWidth="1"/>
    <col min="5" max="5" width="2.875" customWidth="1"/>
    <col min="6" max="6" width="18.25" customWidth="1"/>
    <col min="7" max="7" width="12.75" customWidth="1"/>
    <col min="8" max="8" width="15.25" customWidth="1"/>
  </cols>
  <sheetData>
    <row r="1" spans="1:8" x14ac:dyDescent="0.15">
      <c r="A1" s="16"/>
      <c r="B1" s="17"/>
      <c r="C1" s="17"/>
      <c r="D1" s="17"/>
      <c r="E1" s="17"/>
      <c r="F1" s="17"/>
      <c r="G1" s="17"/>
      <c r="H1" s="16"/>
    </row>
    <row r="2" spans="1:8" x14ac:dyDescent="0.15">
      <c r="A2" s="16"/>
      <c r="B2" s="17"/>
      <c r="C2" s="17"/>
      <c r="D2" s="17"/>
      <c r="E2" s="17"/>
      <c r="F2" s="17"/>
      <c r="G2" s="17"/>
      <c r="H2" s="16"/>
    </row>
    <row r="3" spans="1:8" ht="18.75" x14ac:dyDescent="0.15">
      <c r="B3" s="18" t="s">
        <v>0</v>
      </c>
      <c r="C3" s="18"/>
      <c r="D3" s="18"/>
      <c r="E3" s="18"/>
      <c r="F3" s="18"/>
      <c r="G3" s="18"/>
    </row>
    <row r="4" spans="1:8" ht="18.75" x14ac:dyDescent="0.15">
      <c r="B4" s="12"/>
      <c r="C4" s="13"/>
      <c r="D4" s="13"/>
      <c r="E4" s="13"/>
      <c r="F4" s="13"/>
      <c r="G4" s="13"/>
    </row>
    <row r="5" spans="1:8" x14ac:dyDescent="0.15">
      <c r="B5" s="14"/>
      <c r="C5" s="14"/>
      <c r="D5" s="14"/>
      <c r="E5" s="14"/>
      <c r="F5" s="14"/>
      <c r="G5" s="14"/>
    </row>
    <row r="6" spans="1:8" ht="17.25" x14ac:dyDescent="0.15">
      <c r="B6" s="21" t="s">
        <v>1</v>
      </c>
      <c r="C6" s="21"/>
      <c r="D6" s="14"/>
      <c r="E6" s="14"/>
      <c r="F6" s="21" t="s">
        <v>2</v>
      </c>
      <c r="G6" s="21"/>
    </row>
    <row r="7" spans="1:8" x14ac:dyDescent="0.15">
      <c r="B7" s="1" t="s">
        <v>13</v>
      </c>
      <c r="C7" s="2">
        <v>100</v>
      </c>
      <c r="D7" s="14"/>
      <c r="E7" s="14"/>
      <c r="F7" s="1" t="s">
        <v>13</v>
      </c>
      <c r="G7" s="2">
        <v>100</v>
      </c>
    </row>
    <row r="8" spans="1:8" x14ac:dyDescent="0.15">
      <c r="B8" s="3" t="s">
        <v>3</v>
      </c>
      <c r="C8" s="4">
        <f>10*LOG(C7)</f>
        <v>20</v>
      </c>
      <c r="D8" s="14"/>
      <c r="E8" s="14"/>
      <c r="F8" s="3" t="s">
        <v>3</v>
      </c>
      <c r="G8" s="4">
        <f>20*LOG(G7)</f>
        <v>40</v>
      </c>
    </row>
    <row r="9" spans="1:8" x14ac:dyDescent="0.15">
      <c r="B9" s="14"/>
      <c r="C9" s="14"/>
      <c r="D9" s="14"/>
      <c r="E9" s="14"/>
      <c r="F9" s="14"/>
      <c r="G9" s="14"/>
    </row>
    <row r="10" spans="1:8" x14ac:dyDescent="0.15">
      <c r="B10" s="14"/>
      <c r="C10" s="14"/>
      <c r="D10" s="14"/>
      <c r="E10" s="14"/>
      <c r="F10" s="14"/>
      <c r="G10" s="14"/>
    </row>
    <row r="11" spans="1:8" ht="17.25" x14ac:dyDescent="0.15">
      <c r="B11" s="21" t="s">
        <v>1</v>
      </c>
      <c r="C11" s="21"/>
      <c r="D11" s="14"/>
      <c r="E11" s="14"/>
      <c r="F11" s="21" t="s">
        <v>2</v>
      </c>
      <c r="G11" s="21"/>
    </row>
    <row r="12" spans="1:8" x14ac:dyDescent="0.15">
      <c r="B12" s="1" t="s">
        <v>16</v>
      </c>
      <c r="C12" s="2">
        <v>10</v>
      </c>
      <c r="D12" s="14"/>
      <c r="E12" s="14"/>
      <c r="F12" s="1" t="s">
        <v>16</v>
      </c>
      <c r="G12" s="2">
        <v>20</v>
      </c>
    </row>
    <row r="13" spans="1:8" x14ac:dyDescent="0.15">
      <c r="B13" s="3" t="s">
        <v>4</v>
      </c>
      <c r="C13" s="4">
        <f>10^(C12/10)</f>
        <v>10</v>
      </c>
      <c r="D13" s="14"/>
      <c r="E13" s="14"/>
      <c r="F13" s="3" t="s">
        <v>4</v>
      </c>
      <c r="G13" s="4">
        <f>10^(G12/20)</f>
        <v>10</v>
      </c>
    </row>
    <row r="14" spans="1:8" x14ac:dyDescent="0.15">
      <c r="B14" s="14"/>
      <c r="C14" s="14"/>
      <c r="D14" s="14"/>
      <c r="E14" s="14"/>
      <c r="F14" s="14"/>
      <c r="G14" s="14"/>
    </row>
    <row r="15" spans="1:8" x14ac:dyDescent="0.15">
      <c r="B15" s="14"/>
      <c r="C15" s="14"/>
      <c r="D15" s="14"/>
      <c r="E15" s="14"/>
      <c r="F15" s="14"/>
      <c r="G15" s="14"/>
    </row>
    <row r="16" spans="1:8" ht="17.25" x14ac:dyDescent="0.15">
      <c r="B16" s="20" t="s">
        <v>5</v>
      </c>
      <c r="C16" s="20"/>
      <c r="D16" s="14"/>
      <c r="E16" s="14"/>
      <c r="F16" s="5" t="s">
        <v>6</v>
      </c>
      <c r="G16" s="6"/>
    </row>
    <row r="17" spans="2:8" x14ac:dyDescent="0.15">
      <c r="B17" s="1" t="s">
        <v>14</v>
      </c>
      <c r="C17" s="2">
        <v>10</v>
      </c>
      <c r="D17" s="14"/>
      <c r="E17" s="14"/>
      <c r="F17" s="1" t="s">
        <v>15</v>
      </c>
      <c r="G17" s="2">
        <v>1</v>
      </c>
    </row>
    <row r="18" spans="2:8" x14ac:dyDescent="0.15">
      <c r="B18" s="3" t="s">
        <v>7</v>
      </c>
      <c r="C18" s="4">
        <f>10*LOG(1000*C17)</f>
        <v>40</v>
      </c>
      <c r="D18" s="14"/>
      <c r="E18" s="14"/>
      <c r="F18" s="3" t="s">
        <v>8</v>
      </c>
      <c r="G18" s="4">
        <f>20*LOG(1000000*G17)</f>
        <v>120</v>
      </c>
    </row>
    <row r="19" spans="2:8" x14ac:dyDescent="0.15">
      <c r="B19" s="14"/>
      <c r="C19" s="14"/>
      <c r="D19" s="14"/>
      <c r="E19" s="14"/>
      <c r="F19" s="14"/>
      <c r="G19" s="14"/>
    </row>
    <row r="20" spans="2:8" x14ac:dyDescent="0.15">
      <c r="B20" s="14"/>
      <c r="C20" s="14"/>
      <c r="D20" s="14"/>
      <c r="E20" s="14"/>
      <c r="F20" s="14"/>
      <c r="G20" s="14"/>
    </row>
    <row r="21" spans="2:8" ht="17.25" x14ac:dyDescent="0.15">
      <c r="B21" s="20" t="s">
        <v>5</v>
      </c>
      <c r="C21" s="20"/>
      <c r="D21" s="14"/>
      <c r="E21" s="14"/>
      <c r="F21" s="5" t="s">
        <v>6</v>
      </c>
      <c r="G21" s="6"/>
    </row>
    <row r="22" spans="2:8" x14ac:dyDescent="0.15">
      <c r="B22" s="1" t="s">
        <v>17</v>
      </c>
      <c r="C22" s="2">
        <v>1</v>
      </c>
      <c r="D22" s="14"/>
      <c r="E22" s="14"/>
      <c r="F22" s="1" t="s">
        <v>18</v>
      </c>
      <c r="G22" s="2">
        <v>1</v>
      </c>
    </row>
    <row r="23" spans="2:8" x14ac:dyDescent="0.15">
      <c r="B23" s="3" t="s">
        <v>7</v>
      </c>
      <c r="C23" s="4">
        <f>10*LOG(C22)</f>
        <v>0</v>
      </c>
      <c r="D23" s="14"/>
      <c r="E23" s="14"/>
      <c r="F23" s="3" t="s">
        <v>8</v>
      </c>
      <c r="G23" s="4">
        <f>20*LOG(G22)</f>
        <v>0</v>
      </c>
    </row>
    <row r="24" spans="2:8" x14ac:dyDescent="0.15">
      <c r="B24" s="14"/>
      <c r="C24" s="14"/>
      <c r="D24" s="14"/>
      <c r="E24" s="14"/>
      <c r="F24" s="14"/>
      <c r="G24" s="14"/>
    </row>
    <row r="25" spans="2:8" x14ac:dyDescent="0.15">
      <c r="B25" s="14"/>
      <c r="C25" s="14"/>
      <c r="D25" s="14"/>
      <c r="E25" s="14"/>
      <c r="F25" s="14"/>
      <c r="G25" s="14"/>
    </row>
    <row r="26" spans="2:8" ht="17.25" x14ac:dyDescent="0.15">
      <c r="B26" s="20" t="s">
        <v>5</v>
      </c>
      <c r="C26" s="20"/>
      <c r="D26" s="14"/>
      <c r="E26" s="14"/>
      <c r="F26" s="21" t="s">
        <v>9</v>
      </c>
      <c r="G26" s="21"/>
      <c r="H26" s="7"/>
    </row>
    <row r="27" spans="2:8" x14ac:dyDescent="0.15">
      <c r="B27" s="1" t="s">
        <v>19</v>
      </c>
      <c r="C27" s="2">
        <v>0</v>
      </c>
      <c r="D27" s="14"/>
      <c r="E27" s="14"/>
      <c r="F27" s="1" t="s">
        <v>20</v>
      </c>
      <c r="G27" s="2">
        <v>0</v>
      </c>
    </row>
    <row r="28" spans="2:8" x14ac:dyDescent="0.15">
      <c r="B28" s="3" t="s">
        <v>10</v>
      </c>
      <c r="C28" s="4">
        <f>10^(C27/10)</f>
        <v>1</v>
      </c>
      <c r="D28" s="14"/>
      <c r="E28" s="14"/>
      <c r="F28" s="3" t="s">
        <v>11</v>
      </c>
      <c r="G28" s="4">
        <f>10^(G27/20)</f>
        <v>1</v>
      </c>
    </row>
    <row r="29" spans="2:8" x14ac:dyDescent="0.15">
      <c r="B29" s="3" t="s">
        <v>12</v>
      </c>
      <c r="C29" s="4">
        <f>C28/1000</f>
        <v>1E-3</v>
      </c>
      <c r="D29" s="14"/>
      <c r="E29" s="14"/>
      <c r="F29" s="14"/>
      <c r="G29" s="14"/>
    </row>
    <row r="30" spans="2:8" ht="14.25" thickBot="1" x14ac:dyDescent="0.2">
      <c r="B30" s="14"/>
      <c r="C30" s="14"/>
      <c r="D30" s="14"/>
      <c r="E30" s="14"/>
      <c r="F30" s="14"/>
      <c r="G30" s="14"/>
    </row>
    <row r="31" spans="2:8" ht="14.25" x14ac:dyDescent="0.15">
      <c r="B31" s="19" t="s">
        <v>21</v>
      </c>
      <c r="C31" s="19"/>
      <c r="D31" s="14"/>
      <c r="E31" s="14"/>
      <c r="F31" s="19" t="s">
        <v>23</v>
      </c>
      <c r="G31" s="19"/>
    </row>
    <row r="32" spans="2:8" ht="14.25" customHeight="1" x14ac:dyDescent="0.15">
      <c r="B32" s="8" t="s">
        <v>14</v>
      </c>
      <c r="C32" s="9">
        <v>1E-3</v>
      </c>
      <c r="D32" s="14"/>
      <c r="E32" s="14"/>
      <c r="F32" s="10" t="s">
        <v>20</v>
      </c>
      <c r="G32" s="9">
        <v>113</v>
      </c>
    </row>
    <row r="33" spans="1:9" ht="14.25" thickBot="1" x14ac:dyDescent="0.2">
      <c r="B33" s="3" t="s">
        <v>8</v>
      </c>
      <c r="C33" s="4">
        <f>10*LOG(C32*1000)+113</f>
        <v>113</v>
      </c>
      <c r="D33" s="14"/>
      <c r="E33" s="14"/>
      <c r="F33" s="11" t="s">
        <v>10</v>
      </c>
      <c r="G33" s="4">
        <f>10^((G32-113)/10)</f>
        <v>1</v>
      </c>
    </row>
    <row r="34" spans="1:9" x14ac:dyDescent="0.15">
      <c r="B34" s="14"/>
      <c r="C34" s="14"/>
      <c r="D34" s="14"/>
      <c r="E34" s="14"/>
      <c r="F34" s="14"/>
      <c r="G34" s="14"/>
    </row>
    <row r="35" spans="1:9" ht="14.25" thickBot="1" x14ac:dyDescent="0.2">
      <c r="B35" s="14"/>
      <c r="C35" s="14"/>
      <c r="D35" s="14"/>
      <c r="E35" s="14"/>
      <c r="F35" s="14"/>
      <c r="G35" s="14"/>
    </row>
    <row r="36" spans="1:9" ht="14.25" x14ac:dyDescent="0.15">
      <c r="B36" s="19" t="s">
        <v>22</v>
      </c>
      <c r="C36" s="19"/>
      <c r="D36" s="14"/>
      <c r="E36" s="14"/>
      <c r="F36" s="15"/>
      <c r="G36" s="15"/>
    </row>
    <row r="37" spans="1:9" x14ac:dyDescent="0.15">
      <c r="B37" s="10" t="s">
        <v>20</v>
      </c>
      <c r="C37" s="9">
        <v>113</v>
      </c>
      <c r="D37" s="14"/>
      <c r="E37" s="14"/>
      <c r="F37" s="15"/>
      <c r="G37" s="15"/>
    </row>
    <row r="38" spans="1:9" ht="14.25" thickBot="1" x14ac:dyDescent="0.2">
      <c r="B38" s="11" t="s">
        <v>12</v>
      </c>
      <c r="C38" s="4">
        <f>(10^((C37-113)/10))/1000</f>
        <v>1E-3</v>
      </c>
      <c r="D38" s="14"/>
      <c r="E38" s="14"/>
      <c r="F38" s="15"/>
      <c r="G38" s="15"/>
    </row>
    <row r="39" spans="1:9" x14ac:dyDescent="0.15">
      <c r="B39" s="14"/>
      <c r="C39" s="14"/>
      <c r="D39" s="14"/>
      <c r="E39" s="14"/>
      <c r="F39" s="15"/>
      <c r="G39" s="14"/>
    </row>
    <row r="40" spans="1:9" x14ac:dyDescent="0.15">
      <c r="B40" s="14"/>
      <c r="C40" s="14"/>
      <c r="D40" s="14"/>
      <c r="E40" s="14"/>
      <c r="F40" s="14"/>
      <c r="G40" s="14"/>
    </row>
    <row r="41" spans="1:9" x14ac:dyDescent="0.15">
      <c r="B41" s="14"/>
      <c r="C41" s="14"/>
      <c r="D41" s="14"/>
      <c r="E41" s="14"/>
      <c r="F41" s="14"/>
      <c r="G41" s="14"/>
    </row>
    <row r="42" spans="1:9" ht="18.75" x14ac:dyDescent="0.15">
      <c r="B42" s="18" t="s">
        <v>24</v>
      </c>
      <c r="C42" s="18"/>
      <c r="D42" s="18"/>
      <c r="E42" s="18"/>
      <c r="F42" s="18"/>
      <c r="G42" s="18"/>
    </row>
    <row r="43" spans="1:9" x14ac:dyDescent="0.15">
      <c r="A43" s="16"/>
      <c r="B43" s="17"/>
      <c r="C43" s="17"/>
      <c r="D43" s="17"/>
      <c r="E43" s="17"/>
      <c r="F43" s="17"/>
      <c r="G43" s="17"/>
      <c r="H43" s="16"/>
      <c r="I43" s="16"/>
    </row>
    <row r="44" spans="1:9" x14ac:dyDescent="0.15">
      <c r="A44" s="16"/>
      <c r="B44" s="17"/>
      <c r="C44" s="17"/>
      <c r="D44" s="17"/>
      <c r="E44" s="17"/>
      <c r="F44" s="17"/>
      <c r="G44" s="17"/>
      <c r="H44" s="16"/>
      <c r="I44" s="16"/>
    </row>
    <row r="45" spans="1:9" x14ac:dyDescent="0.15">
      <c r="A45" s="16"/>
      <c r="B45" s="17"/>
      <c r="C45" s="17"/>
      <c r="D45" s="17"/>
      <c r="E45" s="17"/>
      <c r="F45" s="17"/>
      <c r="G45" s="17"/>
      <c r="H45" s="16"/>
      <c r="I45" s="16"/>
    </row>
    <row r="46" spans="1:9" x14ac:dyDescent="0.15">
      <c r="A46" s="16"/>
      <c r="B46" s="17"/>
      <c r="C46" s="17"/>
      <c r="D46" s="17"/>
      <c r="E46" s="17"/>
      <c r="F46" s="17"/>
      <c r="G46" s="17"/>
      <c r="H46" s="16"/>
      <c r="I46" s="16"/>
    </row>
    <row r="47" spans="1:9" x14ac:dyDescent="0.15">
      <c r="A47" s="16"/>
      <c r="B47" s="17"/>
      <c r="C47" s="17"/>
      <c r="D47" s="17"/>
      <c r="E47" s="17"/>
      <c r="F47" s="17"/>
      <c r="G47" s="17"/>
      <c r="H47" s="16"/>
      <c r="I47" s="16"/>
    </row>
    <row r="48" spans="1:9" x14ac:dyDescent="0.15">
      <c r="A48" s="16"/>
      <c r="B48" s="17"/>
      <c r="C48" s="17"/>
      <c r="D48" s="17"/>
      <c r="E48" s="17"/>
      <c r="F48" s="17"/>
      <c r="G48" s="17"/>
      <c r="H48" s="16"/>
      <c r="I48" s="16"/>
    </row>
    <row r="49" spans="1:9" x14ac:dyDescent="0.15">
      <c r="A49" s="16"/>
      <c r="B49" s="17"/>
      <c r="C49" s="17"/>
      <c r="D49" s="17"/>
      <c r="E49" s="17"/>
      <c r="F49" s="17"/>
      <c r="G49" s="17"/>
      <c r="H49" s="16"/>
      <c r="I49" s="16"/>
    </row>
    <row r="50" spans="1:9" x14ac:dyDescent="0.15">
      <c r="A50" s="16"/>
      <c r="B50" s="17"/>
      <c r="C50" s="17"/>
      <c r="D50" s="17"/>
      <c r="E50" s="17"/>
      <c r="F50" s="17"/>
      <c r="G50" s="17"/>
      <c r="H50" s="16"/>
      <c r="I50" s="16"/>
    </row>
    <row r="51" spans="1:9" x14ac:dyDescent="0.15">
      <c r="A51" s="16"/>
      <c r="B51" s="17"/>
      <c r="C51" s="17"/>
      <c r="D51" s="17"/>
      <c r="E51" s="17"/>
      <c r="F51" s="17"/>
      <c r="G51" s="17"/>
      <c r="H51" s="16"/>
      <c r="I51" s="16"/>
    </row>
    <row r="52" spans="1:9" x14ac:dyDescent="0.15">
      <c r="A52" s="16"/>
      <c r="B52" s="17"/>
      <c r="C52" s="17"/>
      <c r="D52" s="17"/>
      <c r="E52" s="17"/>
      <c r="F52" s="17"/>
      <c r="G52" s="17"/>
      <c r="H52" s="16"/>
      <c r="I52" s="16"/>
    </row>
    <row r="53" spans="1:9" x14ac:dyDescent="0.15">
      <c r="A53" s="16"/>
      <c r="B53" s="16"/>
      <c r="C53" s="16"/>
      <c r="D53" s="16"/>
      <c r="E53" s="16"/>
      <c r="F53" s="16"/>
      <c r="G53" s="16"/>
      <c r="H53" s="16"/>
      <c r="I53" s="16"/>
    </row>
    <row r="54" spans="1:9" x14ac:dyDescent="0.15">
      <c r="A54" s="16"/>
      <c r="B54" s="16"/>
      <c r="C54" s="16"/>
      <c r="D54" s="16"/>
      <c r="E54" s="16"/>
      <c r="F54" s="16"/>
      <c r="G54" s="16"/>
      <c r="H54" s="16"/>
      <c r="I54" s="16"/>
    </row>
  </sheetData>
  <sheetProtection algorithmName="SHA-512" hashValue="WWxS7UmPtVA+sCpX8kWVy5BfvqMgaS9qpzN4f1ih54PGqdQP9Oqf7vJHnxfVZB7wTQ4Thk6fiINMuX52ePVinw==" saltValue="bhqp+vDFypNbLVJbCXkmow==" spinCount="100000" sheet="1" objects="1" scenarios="1"/>
  <mergeCells count="13">
    <mergeCell ref="B16:C16"/>
    <mergeCell ref="B3:G3"/>
    <mergeCell ref="B6:C6"/>
    <mergeCell ref="F6:G6"/>
    <mergeCell ref="B11:C11"/>
    <mergeCell ref="F11:G11"/>
    <mergeCell ref="B42:G42"/>
    <mergeCell ref="B31:C31"/>
    <mergeCell ref="B21:C21"/>
    <mergeCell ref="B26:C26"/>
    <mergeCell ref="F26:G26"/>
    <mergeCell ref="F31:G31"/>
    <mergeCell ref="B36:C36"/>
  </mergeCells>
  <phoneticPr fontId="6"/>
  <conditionalFormatting sqref="C8 G8 C18 G18 C23 G23">
    <cfRule type="expression" dxfId="1" priority="2" stopIfTrue="1">
      <formula>ISERROR(C8)</formula>
    </cfRule>
  </conditionalFormatting>
  <conditionalFormatting sqref="C33">
    <cfRule type="expression" dxfId="0" priority="1" stopIfTrue="1">
      <formula>ISERROR(C33)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040B5-8F41-4F5D-ADD1-693E2CDDF9EC}">
  <sheetPr codeName="Sheet2"/>
  <dimension ref="A1"/>
  <sheetViews>
    <sheetView workbookViewId="0"/>
  </sheetViews>
  <sheetFormatPr defaultRowHeight="13.5" x14ac:dyDescent="0.15"/>
  <sheetData/>
  <sheetProtection selectLockedCells="1" selectUnlockedCells="1"/>
  <phoneticPr fontId="6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6E6E-E5CC-4DB3-BD78-0A43449936B1}">
  <sheetPr codeName="Sheet3"/>
  <dimension ref="A1"/>
  <sheetViews>
    <sheetView workbookViewId="0"/>
  </sheetViews>
  <sheetFormatPr defaultRowHeight="13.5" x14ac:dyDescent="0.15"/>
  <sheetData/>
  <sheetProtection selectLockedCells="1" selectUnlockedCells="1"/>
  <phoneticPr fontId="6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礒野宏一</dc:creator>
  <cp:lastModifiedBy>宏一 礒野</cp:lastModifiedBy>
  <dcterms:created xsi:type="dcterms:W3CDTF">2024-07-24T12:01:48Z</dcterms:created>
  <dcterms:modified xsi:type="dcterms:W3CDTF">2024-07-24T12:05:18Z</dcterms:modified>
</cp:coreProperties>
</file>